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222B82B7-BC21-4D5D-B411-6C964DF4E859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F37" i="1" s="1"/>
  <c r="E25" i="1"/>
  <c r="D25" i="1"/>
  <c r="C25" i="1"/>
  <c r="B25" i="1"/>
  <c r="B37" i="1" s="1"/>
  <c r="F13" i="1"/>
  <c r="E13" i="1"/>
  <c r="D13" i="1"/>
  <c r="C13" i="1"/>
  <c r="B13" i="1"/>
  <c r="E60" i="1" l="1"/>
  <c r="C60" i="1"/>
  <c r="E37" i="1"/>
  <c r="E65" i="1" s="1"/>
  <c r="C37" i="1"/>
  <c r="C65" i="1" s="1"/>
  <c r="B60" i="1"/>
  <c r="B65" i="1" s="1"/>
  <c r="F60" i="1"/>
  <c r="F65" i="1" s="1"/>
  <c r="G38" i="1"/>
  <c r="D37" i="1"/>
  <c r="D60" i="1"/>
  <c r="D65" i="1" l="1"/>
</calcChain>
</file>

<file path=xl/sharedStrings.xml><?xml version="1.0" encoding="utf-8"?>
<sst xmlns="http://schemas.openxmlformats.org/spreadsheetml/2006/main" count="74" uniqueCount="74">
  <si>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</si>
  <si>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</si>
  <si>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</si>
  <si>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</si>
  <si>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</si>
  <si>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</si>
  <si>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</si>
  <si>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</si>
  <si>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</si>
  <si>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</si>
  <si>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</si>
  <si>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</si>
  <si>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</si>
  <si>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</si>
  <si>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</si>
  <si>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</si>
  <si>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</si>
  <si>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</si>
  <si>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</si>
  <si>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</si>
  <si>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</si>
  <si>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</si>
  <si>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</si>
  <si>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</si>
  <si>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</si>
  <si>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</si>
  <si>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</si>
  <si>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</si>
  <si>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</si>
  <si>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</si>
  <si>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</si>
  <si>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</si>
  <si>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</si>
  <si>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</si>
  <si>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</si>
  <si>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</si>
  <si>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</si>
  <si>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</si>
  <si>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</si>
  <si>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</si>
  <si>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</si>
  <si>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</si>
  <si>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</si>
  <si>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</si>
  <si>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</si>
  <si>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</si>
  <si>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</si>
  <si>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</si>
  <si>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</si>
  <si>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</si>
  <si>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</si>
  <si>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</si>
  <si>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</si>
  <si>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</si>
  <si>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</si>
  <si>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</si>
  <si>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</si>
  <si>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</si>
  <si>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</si>
  <si>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</si>
  <si>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</si>
  <si>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</si>
  <si>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</si>
  <si>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</si>
  <si>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</si>
  <si>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</si>
  <si>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</si>
  <si>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</si>
  <si>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</si>
  <si>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</si>
  <si>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</si>
  <si>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TOTAL DEVENGADO</t>
  </si>
  <si>
    <t>UNIVERSIDAD POLITECNICA DE JUVENTINO ROSAS
Estado Analítico de Ingresos Detallado - LDF
al 30 de Septiembre de 2019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</si>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</sst>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/>
    <xf numFmtId="0" fontId="5" fillId="5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3"/>
  <sheetViews>
    <sheetView tabSelected="1" topLeftCell="A46" zoomScale="85" zoomScaleNormal="85" workbookViewId="0">
      <selection activeCell="A85" sqref="A85"/>
    </sheetView>
  </sheetViews>
  <sheetFormatPr baseColWidth="10" defaultColWidth="12" defaultRowHeight="10.199999999999999" x14ac:dyDescent="0.2"/>
  <cols>
    <col min="1" max="1" width="90.77734375" style="1" customWidth="1"/>
    <col min="2" max="7" width="16.77734375" style="1" customWidth="1"/>
    <col min="8" max="16384" width="12" style="1"/>
  </cols>
  <sheetData>
    <row r="1" spans="1:7" ht="45.9" customHeight="1" x14ac:dyDescent="0.2">
      <c r="A1" s="24" t="s">
        <v>72</v>
      </c>
      <c r="B1" s="25"/>
      <c r="C1" s="25"/>
      <c r="D1" s="25"/>
      <c r="E1" s="25"/>
      <c r="F1" s="25"/>
      <c r="G1" s="26"/>
    </row>
    <row r="2" spans="1:7" x14ac:dyDescent="0.2">
      <c r="A2" s="2"/>
      <c r="B2" s="27" t="s">
        <v>0</v>
      </c>
      <c r="C2" s="27"/>
      <c r="D2" s="27"/>
      <c r="E2" s="27"/>
      <c r="F2" s="27"/>
      <c r="G2" s="3"/>
    </row>
    <row r="3" spans="1:7" ht="20.399999999999999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1787400</v>
      </c>
      <c r="C12" s="10">
        <v>5452416.5499999998</v>
      </c>
      <c r="D12" s="10">
        <f t="shared" si="0"/>
        <v>7239816.5499999998</v>
      </c>
      <c r="E12" s="10">
        <v>3146642.56</v>
      </c>
      <c r="F12" s="10">
        <v>3146642.56</v>
      </c>
      <c r="G12" s="10">
        <f t="shared" si="1"/>
        <v>1359242.56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36932206.990000002</v>
      </c>
      <c r="C31" s="10">
        <v>501633.72</v>
      </c>
      <c r="D31" s="10">
        <f t="shared" si="0"/>
        <v>37433840.710000001</v>
      </c>
      <c r="E31" s="10">
        <v>35494686.060000002</v>
      </c>
      <c r="F31" s="10">
        <v>35494686.060000002</v>
      </c>
      <c r="G31" s="10">
        <f t="shared" si="5"/>
        <v>-1437520.9299999997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38719606.990000002</v>
      </c>
      <c r="C37" s="23">
        <f t="shared" si="9"/>
        <v>5954050.2699999996</v>
      </c>
      <c r="D37" s="23">
        <f t="shared" si="9"/>
        <v>44673657.259999998</v>
      </c>
      <c r="E37" s="23">
        <f t="shared" si="9"/>
        <v>38641328.620000005</v>
      </c>
      <c r="F37" s="23">
        <f t="shared" si="9"/>
        <v>38641328.620000005</v>
      </c>
      <c r="G37" s="23">
        <f t="shared" si="9"/>
        <v>-78278.369999999646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34131569.950000003</v>
      </c>
      <c r="D41" s="10">
        <f t="shared" si="10"/>
        <v>34131569.950000003</v>
      </c>
      <c r="E41" s="10">
        <f t="shared" si="10"/>
        <v>20373913.82</v>
      </c>
      <c r="F41" s="10">
        <f t="shared" si="10"/>
        <v>20373913.82</v>
      </c>
      <c r="G41" s="10">
        <f t="shared" si="10"/>
        <v>20373913.82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34131569.950000003</v>
      </c>
      <c r="D46" s="10">
        <f t="shared" si="11"/>
        <v>34131569.950000003</v>
      </c>
      <c r="E46" s="10">
        <v>20373913.82</v>
      </c>
      <c r="F46" s="10">
        <v>20373913.82</v>
      </c>
      <c r="G46" s="10">
        <f t="shared" si="12"/>
        <v>20373913.82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13880457.84</v>
      </c>
      <c r="D50" s="10">
        <f t="shared" si="13"/>
        <v>13880457.84</v>
      </c>
      <c r="E50" s="10">
        <f t="shared" si="13"/>
        <v>10453209.84</v>
      </c>
      <c r="F50" s="10">
        <f t="shared" si="13"/>
        <v>10453209.84</v>
      </c>
      <c r="G50" s="10">
        <f t="shared" si="13"/>
        <v>10453209.84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13880457.84</v>
      </c>
      <c r="D54" s="10">
        <f t="shared" si="14"/>
        <v>13880457.84</v>
      </c>
      <c r="E54" s="10">
        <v>10453209.84</v>
      </c>
      <c r="F54" s="10">
        <v>10453209.84</v>
      </c>
      <c r="G54" s="10">
        <f t="shared" si="15"/>
        <v>10453209.84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48012027.790000007</v>
      </c>
      <c r="D60" s="23">
        <f t="shared" si="19"/>
        <v>48012027.790000007</v>
      </c>
      <c r="E60" s="23">
        <f t="shared" si="19"/>
        <v>30827123.66</v>
      </c>
      <c r="F60" s="23">
        <f t="shared" si="19"/>
        <v>30827123.66</v>
      </c>
      <c r="G60" s="23">
        <f t="shared" si="19"/>
        <v>30827123.66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9" x14ac:dyDescent="0.2">
      <c r="A65" s="9" t="s">
        <v>65</v>
      </c>
      <c r="B65" s="23">
        <f t="shared" ref="B65:G65" si="22">B37+B60+B62</f>
        <v>38719606.990000002</v>
      </c>
      <c r="C65" s="23">
        <f t="shared" si="22"/>
        <v>53966078.060000002</v>
      </c>
      <c r="D65" s="23">
        <f t="shared" si="22"/>
        <v>92685685.050000012</v>
      </c>
      <c r="E65" s="23">
        <f t="shared" si="22"/>
        <v>69468452.280000001</v>
      </c>
      <c r="F65" s="23">
        <f t="shared" si="22"/>
        <v>69468452.280000001</v>
      </c>
      <c r="G65" s="23">
        <f t="shared" si="22"/>
        <v>30748845.289999999</v>
      </c>
    </row>
    <row r="66" spans="1:9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9" x14ac:dyDescent="0.2">
      <c r="A67" s="9" t="s">
        <v>66</v>
      </c>
      <c r="B67" s="10"/>
      <c r="C67" s="10"/>
      <c r="D67" s="10"/>
      <c r="E67" s="10"/>
      <c r="F67" s="10"/>
      <c r="G67" s="10"/>
    </row>
    <row r="68" spans="1:9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9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9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9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9" x14ac:dyDescent="0.2">
      <c r="E72" s="28">
        <v>69502240.099999994</v>
      </c>
      <c r="F72" s="28" t="s">
        <v>71</v>
      </c>
    </row>
    <row r="73" spans="1:9" x14ac:dyDescent="0.2">
      <c r="A73" s="29" t="s">
        <v>73</v>
      </c>
      <c r="B73" s="29"/>
      <c r="C73" s="29"/>
      <c r="D73" s="29"/>
      <c r="E73" s="29"/>
      <c r="F73" s="29"/>
      <c r="G73" s="29"/>
      <c r="H73" s="29"/>
      <c r="I73" s="29"/>
    </row>
  </sheetData>
  <autoFilter ref="A3:G71" xr:uid="{00000000-0009-0000-0000-000001000000}"/>
  <mergeCells count="3">
    <mergeCell ref="A1:G1"/>
    <mergeCell ref="B2:F2"/>
    <mergeCell ref="A73:I7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2017-01-11T17:22:08Z</dcterms:created>
  <dcterms:modified xsi:type="dcterms:W3CDTF">2019-10-30T19:30:51Z</dcterms:modified>
</cp:coreProperties>
</file>